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JUL-SEP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  <definedName name="_xlnm.Print_Area" localSheetId="0">EA!$A$1:$E$71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" i="3" l="1"/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D59" i="3" l="1"/>
  <c r="C59" i="3"/>
  <c r="C22" i="3"/>
  <c r="D22" i="3"/>
  <c r="D61" i="3" s="1"/>
  <c r="C61" i="3" l="1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<sst xmlns="http://schemas.openxmlformats.org/spreadsheetml/2006/main" count="80" uniqueCount="64">
  <si>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</si>
  <si>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</si>
  <si>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</si>
  <si>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</si>
  <si>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</si>
  <si>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</si>
  <si>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</si>
  <si>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</si>
  <si>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</si>
  <si>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</si>
  <si>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</si>
  <si>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</si>
  <si>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</si>
  <si>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</si>
  <si>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</si>
  <si>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</si>
  <si>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</si>
  <si>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</si>
  <si>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</si>
  <si>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</si>
  <si>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</si>
  <si>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</si>
  <si>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</si>
  <si>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</si>
  <si>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</si>
  <si>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</si>
  <si>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</si>
  <si>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</si>
  <si>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</si>
  <si>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</si>
  <si>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</si>
  <si>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</si>
  <si>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</si>
  <si>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</si>
  <si>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</si>
  <si>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</si>
  <si>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</si>
  <si>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</si>
  <si>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</si>
  <si>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</si>
  <si>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</si>
  <si>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</si>
  <si>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</si>
  <si>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</si>
  <si>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</si>
  <si>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</si>
  <si>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</si>
  <si>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</si>
  <si>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</si>
  <si>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</si>
  <si>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</si>
  <si>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</si>
  <si>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</si>
  <si>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</si>
  <si>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</si>
  <si>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</si>
  <si>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Acámbaro, Guanajuato
ESTADO DE ACTIVIDADES
DEL 1 DE ENERO AL 30 DE SEPTIEMBRE DEL 2021</t>
  </si>
  <si>
    <t>Bajo protesta de decir verdad declaramos que los Estados Financieros y sus notas, son razonablemente correctos y son responsabilidad del emisor.</t>
  </si>
  <si>
    <t>______________________________________________</t>
  </si>
  <si>
    <t xml:space="preserve"> ________________________________________________</t>
  </si>
  <si>
    <t xml:space="preserve">      LIC. GABRIEL NICOLAS RANGEL GARCIA</t>
  </si>
  <si>
    <t xml:space="preserve">             C.P. BLANCA AURELIA ORTEGA GARCIA</t>
  </si>
  <si>
    <t xml:space="preserve">                    DIRECTOR DEL SMDIF</t>
  </si>
  <si>
    <t>SUB DIRECTORA DE ADMINISTRACION Y FINANZAS SMDIF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</si>
</sst>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sqref="A1:E7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1557606.5</v>
      </c>
      <c r="D4" s="28">
        <f>SUM(D5:D11)</f>
        <v>1739417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1557606.5</v>
      </c>
      <c r="D11" s="30">
        <f>1726097+13320</f>
        <v>1739417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6633272.9000000004</v>
      </c>
      <c r="D12" s="28">
        <f>SUM(D13:D14)</f>
        <v>9259861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379405</v>
      </c>
      <c r="E13" s="31">
        <v>4210</v>
      </c>
    </row>
    <row r="14" spans="1:5" x14ac:dyDescent="0.2">
      <c r="A14" s="19"/>
      <c r="B14" s="20" t="s">
        <v>52</v>
      </c>
      <c r="C14" s="29">
        <v>6633272.9000000004</v>
      </c>
      <c r="D14" s="30">
        <v>8880456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172092</v>
      </c>
      <c r="D15" s="28">
        <f>SUM(D16:D20)</f>
        <v>468906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172092</v>
      </c>
      <c r="D20" s="30">
        <v>468906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8362971.4000000004</v>
      </c>
      <c r="D22" s="3">
        <f>SUM(D4+D12+D15)</f>
        <v>11468184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6894702.6399999997</v>
      </c>
      <c r="D25" s="28">
        <f>SUM(D26:D28)</f>
        <v>10702350.289999999</v>
      </c>
      <c r="E25" s="31" t="s">
        <v>55</v>
      </c>
    </row>
    <row r="26" spans="1:5" x14ac:dyDescent="0.2">
      <c r="A26" s="19"/>
      <c r="B26" s="20" t="s">
        <v>37</v>
      </c>
      <c r="C26" s="29">
        <v>5780418.0899999999</v>
      </c>
      <c r="D26" s="30">
        <v>8829837.9900000002</v>
      </c>
      <c r="E26" s="31">
        <v>5110</v>
      </c>
    </row>
    <row r="27" spans="1:5" x14ac:dyDescent="0.2">
      <c r="A27" s="19"/>
      <c r="B27" s="20" t="s">
        <v>16</v>
      </c>
      <c r="C27" s="29">
        <v>533158.59</v>
      </c>
      <c r="D27" s="30">
        <v>802844.01</v>
      </c>
      <c r="E27" s="31">
        <v>5120</v>
      </c>
    </row>
    <row r="28" spans="1:5" x14ac:dyDescent="0.2">
      <c r="A28" s="19"/>
      <c r="B28" s="20" t="s">
        <v>17</v>
      </c>
      <c r="C28" s="29">
        <v>581125.96</v>
      </c>
      <c r="D28" s="30">
        <v>1069668.29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148100.79</v>
      </c>
      <c r="D29" s="28">
        <f>SUM(D30:D38)</f>
        <v>749407.72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148100.79</v>
      </c>
      <c r="D33" s="30">
        <v>749407.72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140284.29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140284.29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7042803.4299999997</v>
      </c>
      <c r="D59" s="3">
        <f>SUM(D56+D49+D43+D39+D29+D25)</f>
        <v>11592042.299999999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1320167.9700000007</v>
      </c>
      <c r="D61" s="28">
        <f>D22-D59</f>
        <v>-123858.29999999888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 t="s">
        <v>57</v>
      </c>
      <c r="C63" s="1"/>
      <c r="D63" s="1"/>
      <c r="E63" s="1"/>
      <c r="F63" s="1"/>
      <c r="G63" s="1"/>
      <c r="H63" s="1"/>
      <c r="I63" s="1"/>
    </row>
    <row r="68" spans="2:3" x14ac:dyDescent="0.2">
      <c r="B68" s="1" t="s">
        <v>58</v>
      </c>
      <c r="C68" s="1" t="s">
        <v>59</v>
      </c>
    </row>
    <row r="69" spans="2:3" x14ac:dyDescent="0.2">
      <c r="B69" s="1" t="s">
        <v>60</v>
      </c>
      <c r="C69" s="1" t="s">
        <v>61</v>
      </c>
    </row>
    <row r="70" spans="2:3" x14ac:dyDescent="0.2">
      <c r="B70" s="1" t="s">
        <v>62</v>
      </c>
      <c r="C70" s="1" t="s">
        <v>63</v>
      </c>
    </row>
  </sheetData>
  <sheetProtection formatCells="0" formatColumns="0" formatRows="0" autoFilter="0"/>
  <mergeCells count="2">
    <mergeCell ref="A1:D1"/>
    <mergeCell ref="A12:B12"/>
  </mergeCells>
  <printOptions horizontalCentered="1" verticalCentered="1"/>
  <pageMargins left="0.78740157480314965" right="0.59055118110236227" top="0.78740157480314965" bottom="0.78740157480314965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2021-10-19T18:29:12Z</cp:lastPrinted>
  <dcterms:created xsi:type="dcterms:W3CDTF">2012-12-11T20:29:16Z</dcterms:created>
  <dcterms:modified xsi:type="dcterms:W3CDTF">2021-10-19T18:35:59Z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